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orij1\Desktop\"/>
    </mc:Choice>
  </mc:AlternateContent>
  <xr:revisionPtr revIDLastSave="0" documentId="13_ncr:1_{BD64914D-585A-4299-A3E1-60B08930EB47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I32" i="1"/>
  <c r="I33" i="1"/>
  <c r="I34" i="1"/>
  <c r="I35" i="1"/>
  <c r="I36" i="1"/>
  <c r="I37" i="1"/>
  <c r="I38" i="1"/>
  <c r="I30" i="1"/>
  <c r="I24" i="1"/>
  <c r="I25" i="1"/>
  <c r="I26" i="1"/>
  <c r="I27" i="1"/>
  <c r="I2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8" i="1"/>
  <c r="I40" i="1" s="1"/>
</calcChain>
</file>

<file path=xl/sharedStrings.xml><?xml version="1.0" encoding="utf-8"?>
<sst xmlns="http://schemas.openxmlformats.org/spreadsheetml/2006/main" count="72" uniqueCount="65">
  <si>
    <t xml:space="preserve"> S À XL </t>
  </si>
  <si>
    <t>2XL</t>
  </si>
  <si>
    <t>XS À 3XL</t>
  </si>
  <si>
    <t xml:space="preserve"> XS À 2XL </t>
  </si>
  <si>
    <t xml:space="preserve"> S À 3XL </t>
  </si>
  <si>
    <t>G240</t>
  </si>
  <si>
    <t>NE6210</t>
  </si>
  <si>
    <t xml:space="preserve"> XS À XL </t>
  </si>
  <si>
    <t>3XL-4XL</t>
  </si>
  <si>
    <t>JL4148</t>
  </si>
  <si>
    <t>PL4451</t>
  </si>
  <si>
    <t>IT145</t>
  </si>
  <si>
    <t>LG9397</t>
  </si>
  <si>
    <t>JL1323</t>
  </si>
  <si>
    <t>OD200</t>
  </si>
  <si>
    <t>MG695</t>
  </si>
  <si>
    <t>CM124</t>
  </si>
  <si>
    <t>FHL</t>
  </si>
  <si>
    <t>Polo femme</t>
  </si>
  <si>
    <t>Molleton en tricot femme</t>
  </si>
  <si>
    <t>Molleton en tricot homme</t>
  </si>
  <si>
    <t>T-shirt manches longues</t>
  </si>
  <si>
    <t>T-shirt manches courtes</t>
  </si>
  <si>
    <t>Casquette</t>
  </si>
  <si>
    <t>Banque d'énergie</t>
  </si>
  <si>
    <t>Quantité voulu</t>
  </si>
  <si>
    <t>Description</t>
  </si>
  <si>
    <t>Quantité minimum</t>
  </si>
  <si>
    <t>Total</t>
  </si>
  <si>
    <t>Tuber's</t>
  </si>
  <si>
    <t>Tapis à souris</t>
  </si>
  <si>
    <t>Gant tactile</t>
  </si>
  <si>
    <t>Chargeur mural avec prise USB</t>
  </si>
  <si>
    <t>Ventilateur personnel</t>
  </si>
  <si>
    <t>Parapluie rétractable</t>
  </si>
  <si>
    <t>Sac-repas</t>
  </si>
  <si>
    <t>Bouteille isolée sous vide</t>
  </si>
  <si>
    <t>Tasse en céramique</t>
  </si>
  <si>
    <t>Porte-feuille pour poignet</t>
  </si>
  <si>
    <t>Grandeurs disponibles</t>
  </si>
  <si>
    <t>P.</t>
  </si>
  <si>
    <t>Porte-carte pour téléphone</t>
  </si>
  <si>
    <t>Pince à lunette</t>
  </si>
  <si>
    <t>Main en mousse</t>
  </si>
  <si>
    <t>Ensemble nettoyant</t>
  </si>
  <si>
    <t>Produit de nettoyage</t>
  </si>
  <si>
    <t>Tuque en acrylique avec lumière</t>
  </si>
  <si>
    <r>
      <t>N</t>
    </r>
    <r>
      <rPr>
        <sz val="11"/>
        <color theme="0"/>
        <rFont val="Symbol"/>
        <family val="1"/>
        <charset val="2"/>
      </rPr>
      <t>°</t>
    </r>
    <r>
      <rPr>
        <sz val="11"/>
        <color theme="0"/>
        <rFont val="Calibri Light"/>
        <family val="2"/>
        <scheme val="major"/>
      </rPr>
      <t xml:space="preserve"> d'item</t>
    </r>
  </si>
  <si>
    <t>Quantité 
voulu</t>
  </si>
  <si>
    <t>Grandeur 
voulu</t>
  </si>
  <si>
    <r>
      <t xml:space="preserve">Coût unitaire
</t>
    </r>
    <r>
      <rPr>
        <sz val="9"/>
        <color theme="0"/>
        <rFont val="Calibri Light"/>
        <family val="2"/>
        <scheme val="major"/>
      </rPr>
      <t>(taxes incluses)</t>
    </r>
  </si>
  <si>
    <t>FEUILLET DE COMMANDE</t>
  </si>
  <si>
    <t>Total taxes incluses :</t>
  </si>
  <si>
    <t>** Transport en sus **</t>
  </si>
  <si>
    <t xml:space="preserve">Nom : </t>
  </si>
  <si>
    <t>Adresse complète:</t>
  </si>
  <si>
    <t>Date:</t>
  </si>
  <si>
    <t>CE101</t>
  </si>
  <si>
    <t>Polo homme</t>
  </si>
  <si>
    <t>S à 5XL</t>
  </si>
  <si>
    <t>CE101W</t>
  </si>
  <si>
    <t>Grattoir en cèdre pour BBQ</t>
  </si>
  <si>
    <t>OS64TU</t>
  </si>
  <si>
    <t>Tuque sublimé</t>
  </si>
  <si>
    <t>Ensemble de sac fruit et légume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</si>
</sst>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color theme="0"/>
      <name val="Symbol"/>
      <family val="1"/>
      <charset val="2"/>
    </font>
    <font>
      <sz val="11"/>
      <color indexed="8"/>
      <name val="Calibri Light"/>
      <family val="2"/>
      <scheme val="major"/>
    </font>
    <font>
      <sz val="9"/>
      <color theme="0"/>
      <name val="Calibri Light"/>
      <family val="2"/>
      <scheme val="major"/>
    </font>
    <font>
      <sz val="11"/>
      <color theme="1"/>
      <name val="Gotham"/>
    </font>
    <font>
      <sz val="12"/>
      <color theme="1"/>
      <name val="Gotham"/>
    </font>
    <font>
      <sz val="16"/>
      <color theme="1"/>
      <name val="Gotham"/>
    </font>
    <font>
      <sz val="16"/>
      <color theme="1"/>
      <name val="Gotham Black"/>
      <family val="3"/>
    </font>
    <font>
      <sz val="24"/>
      <color theme="0"/>
      <name val="Gotham Black"/>
      <family val="3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wrapText="1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164" fontId="2" fillId="3" borderId="0" xfId="0" applyNumberFormat="1" applyFont="1" applyFill="1" applyBorder="1" applyAlignment="1" applyProtection="1">
      <alignment horizontal="center" vertical="center"/>
    </xf>
    <xf numFmtId="44" fontId="2" fillId="3" borderId="0" xfId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44" fontId="2" fillId="0" borderId="5" xfId="1" applyFont="1" applyFill="1" applyBorder="1" applyAlignment="1" applyProtection="1">
      <alignment horizontal="center" vertical="center"/>
    </xf>
    <xf numFmtId="44" fontId="2" fillId="0" borderId="14" xfId="1" applyFont="1" applyFill="1" applyBorder="1" applyAlignment="1" applyProtection="1">
      <alignment horizontal="center" vertical="center"/>
    </xf>
    <xf numFmtId="44" fontId="2" fillId="0" borderId="17" xfId="1" applyFont="1" applyFill="1" applyBorder="1" applyAlignment="1" applyProtection="1">
      <alignment horizontal="center" vertical="center"/>
    </xf>
    <xf numFmtId="44" fontId="2" fillId="0" borderId="0" xfId="1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/>
    </xf>
    <xf numFmtId="164" fontId="2" fillId="0" borderId="14" xfId="0" applyNumberFormat="1" applyFont="1" applyFill="1" applyBorder="1" applyAlignment="1" applyProtection="1">
      <alignment horizontal="center" vertical="center"/>
    </xf>
    <xf numFmtId="164" fontId="2" fillId="0" borderId="17" xfId="0" applyNumberFormat="1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wrapText="1"/>
    </xf>
    <xf numFmtId="164" fontId="2" fillId="0" borderId="20" xfId="0" applyNumberFormat="1" applyFont="1" applyFill="1" applyBorder="1" applyAlignment="1" applyProtection="1">
      <alignment horizontal="center" vertical="center"/>
    </xf>
    <xf numFmtId="44" fontId="2" fillId="0" borderId="20" xfId="1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44" fontId="2" fillId="0" borderId="21" xfId="1" applyFont="1" applyFill="1" applyBorder="1" applyAlignment="1" applyProtection="1">
      <alignment horizontal="center" vertical="center"/>
    </xf>
    <xf numFmtId="0" fontId="9" fillId="0" borderId="0" xfId="0" applyFont="1" applyAlignment="1"/>
    <xf numFmtId="0" fontId="8" fillId="0" borderId="0" xfId="0" applyFont="1" applyAlignment="1"/>
    <xf numFmtId="0" fontId="5" fillId="0" borderId="0" xfId="0" applyFont="1" applyFill="1" applyBorder="1" applyAlignment="1" applyProtection="1">
      <alignment vertical="center" wrapText="1"/>
    </xf>
    <xf numFmtId="0" fontId="5" fillId="0" borderId="23" xfId="0" applyFont="1" applyFill="1" applyBorder="1" applyAlignment="1" applyProtection="1">
      <alignment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wrapText="1"/>
    </xf>
    <xf numFmtId="0" fontId="2" fillId="0" borderId="23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vertical="top" wrapText="1"/>
    </xf>
    <xf numFmtId="0" fontId="5" fillId="0" borderId="24" xfId="0" applyFont="1" applyFill="1" applyBorder="1" applyAlignment="1" applyProtection="1">
      <alignment vertical="center" wrapText="1"/>
    </xf>
    <xf numFmtId="0" fontId="5" fillId="0" borderId="24" xfId="0" applyFont="1" applyFill="1" applyBorder="1" applyAlignment="1" applyProtection="1">
      <alignment horizontal="left" vertical="center" wrapText="1"/>
    </xf>
    <xf numFmtId="0" fontId="2" fillId="0" borderId="24" xfId="0" applyFont="1" applyFill="1" applyBorder="1" applyAlignment="1" applyProtection="1">
      <alignment horizontal="left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horizontal="left" vertical="center" wrapText="1"/>
    </xf>
    <xf numFmtId="0" fontId="2" fillId="0" borderId="0" xfId="0" applyFont="1" applyBorder="1"/>
    <xf numFmtId="0" fontId="7" fillId="0" borderId="0" xfId="0" applyFont="1" applyFill="1" applyBorder="1" applyAlignment="1" applyProtection="1">
      <alignment horizontal="right" wrapText="1"/>
    </xf>
    <xf numFmtId="0" fontId="5" fillId="3" borderId="13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2" fillId="0" borderId="26" xfId="0" applyFont="1" applyFill="1" applyBorder="1" applyAlignment="1" applyProtection="1">
      <alignment horizontal="left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wrapText="1"/>
    </xf>
    <xf numFmtId="164" fontId="7" fillId="0" borderId="21" xfId="0" applyNumberFormat="1" applyFont="1" applyFill="1" applyBorder="1" applyAlignment="1" applyProtection="1">
      <alignment horizontal="right" vertical="center"/>
    </xf>
    <xf numFmtId="0" fontId="7" fillId="0" borderId="22" xfId="0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164" fontId="2" fillId="0" borderId="28" xfId="0" applyNumberFormat="1" applyFont="1" applyFill="1" applyBorder="1" applyAlignment="1" applyProtection="1">
      <alignment horizontal="center" vertical="center"/>
    </xf>
    <xf numFmtId="164" fontId="2" fillId="0" borderId="29" xfId="0" applyNumberFormat="1" applyFont="1" applyFill="1" applyBorder="1" applyAlignment="1" applyProtection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446315</xdr:colOff>
      <xdr:row>0</xdr:row>
      <xdr:rowOff>0</xdr:rowOff>
    </xdr:from>
    <xdr:to>
      <xdr:col>8</xdr:col>
      <xdr:colOff>749962</xdr:colOff>
      <xdr:row>4</xdr:row>
      <xdr:rowOff>130290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3783349" y="0"/>
          <a:ext cx="2799854" cy="944842"/>
          <a:chOff x="7574280" y="777241"/>
          <a:chExt cx="5332696" cy="1836420"/>
        </a:xfrm>
      </xdr:grpSpPr>
      <xdr:pic>
        <xdr:nvPicPr>
          <xdr:cNvPr id="2" name="Imag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0358" b="56716"/>
          <a:stretch/>
        </xdr:blipFill>
        <xdr:spPr>
          <a:xfrm>
            <a:off x="7574280" y="777241"/>
            <a:ext cx="1607820" cy="1836420"/>
          </a:xfrm>
          <a:prstGeom prst="rect">
            <a:avLst/>
          </a:prstGeom>
        </xdr:spPr>
      </xdr:pic>
      <xdr:pic>
        <xdr:nvPicPr>
          <xdr:cNvPr id="3" name="Imag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782" t="60166"/>
          <a:stretch/>
        </xdr:blipFill>
        <xdr:spPr>
          <a:xfrm>
            <a:off x="9098280" y="850418"/>
            <a:ext cx="3808696" cy="169006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zoomScale="145" zoomScaleNormal="145" zoomScaleSheetLayoutView="130" workbookViewId="0">
      <selection activeCell="E27" sqref="E27:F27"/>
    </sheetView>
  </sheetViews>
  <sheetFormatPr baseColWidth="10" defaultColWidth="11.5703125" defaultRowHeight="15"/>
  <cols>
    <col min="1" max="1" width="9" style="3" bestFit="1" customWidth="1"/>
    <col min="2" max="2" width="27.28515625" style="3" bestFit="1" customWidth="1"/>
    <col min="3" max="3" width="3.5703125" style="4" bestFit="1" customWidth="1"/>
    <col min="4" max="4" width="10.28515625" style="2" bestFit="1" customWidth="1"/>
    <col min="5" max="5" width="9.140625" style="4" bestFit="1" customWidth="1"/>
    <col min="6" max="6" width="8.28515625" style="2" bestFit="1" customWidth="1"/>
    <col min="7" max="7" width="8.7109375" style="2" bestFit="1" customWidth="1"/>
    <col min="8" max="8" width="11.28515625" style="2" bestFit="1" customWidth="1"/>
    <col min="9" max="9" width="14.42578125" style="2" customWidth="1"/>
    <col min="10" max="10" width="11.5703125" style="3"/>
    <col min="11" max="16384" width="11.5703125" style="1"/>
  </cols>
  <sheetData>
    <row r="1" spans="1:12" ht="20.25">
      <c r="A1" s="96" t="s">
        <v>51</v>
      </c>
      <c r="B1" s="96"/>
      <c r="C1" s="96"/>
      <c r="D1" s="51"/>
      <c r="E1" s="51"/>
      <c r="F1" s="51"/>
      <c r="G1" s="51"/>
      <c r="H1" s="51"/>
      <c r="I1" s="51"/>
    </row>
    <row r="2" spans="1:12" ht="15.6" customHeight="1">
      <c r="A2" s="96"/>
      <c r="B2" s="96"/>
      <c r="C2" s="96"/>
      <c r="D2" s="52"/>
      <c r="E2" s="52"/>
      <c r="F2" s="52"/>
      <c r="G2" s="52"/>
      <c r="H2" s="52"/>
      <c r="I2" s="52"/>
    </row>
    <row r="3" spans="1:12" ht="14.45" customHeight="1">
      <c r="A3" s="97">
        <v>2019</v>
      </c>
      <c r="B3" s="97"/>
      <c r="C3" s="97"/>
    </row>
    <row r="4" spans="1:12" ht="14.45" customHeight="1">
      <c r="A4" s="97"/>
      <c r="B4" s="97"/>
      <c r="C4" s="97"/>
    </row>
    <row r="6" spans="1:12" ht="5.45" customHeight="1" thickBot="1"/>
    <row r="7" spans="1:12" ht="30.75" thickBot="1">
      <c r="A7" s="29" t="s">
        <v>47</v>
      </c>
      <c r="B7" s="30" t="s">
        <v>26</v>
      </c>
      <c r="C7" s="31" t="s">
        <v>40</v>
      </c>
      <c r="D7" s="31" t="s">
        <v>27</v>
      </c>
      <c r="E7" s="98" t="s">
        <v>25</v>
      </c>
      <c r="F7" s="99"/>
      <c r="G7" s="98" t="s">
        <v>50</v>
      </c>
      <c r="H7" s="99"/>
      <c r="I7" s="32" t="s">
        <v>28</v>
      </c>
      <c r="J7" s="25"/>
      <c r="K7" s="26"/>
      <c r="L7" s="3"/>
    </row>
    <row r="8" spans="1:12" ht="30">
      <c r="A8" s="8" t="s">
        <v>9</v>
      </c>
      <c r="B8" s="9" t="s">
        <v>46</v>
      </c>
      <c r="C8" s="75">
        <v>3</v>
      </c>
      <c r="D8" s="75">
        <v>50</v>
      </c>
      <c r="E8" s="105"/>
      <c r="F8" s="105"/>
      <c r="G8" s="100">
        <v>18.34</v>
      </c>
      <c r="H8" s="100"/>
      <c r="I8" s="38">
        <f>E8*G8</f>
        <v>0</v>
      </c>
      <c r="J8" s="27"/>
      <c r="K8" s="28"/>
      <c r="L8" s="3"/>
    </row>
    <row r="9" spans="1:12">
      <c r="A9" s="11">
        <v>3082</v>
      </c>
      <c r="B9" s="12" t="s">
        <v>29</v>
      </c>
      <c r="C9" s="13">
        <v>3</v>
      </c>
      <c r="D9" s="13">
        <v>25</v>
      </c>
      <c r="E9" s="103"/>
      <c r="F9" s="103"/>
      <c r="G9" s="102">
        <v>9.14</v>
      </c>
      <c r="H9" s="102"/>
      <c r="I9" s="39">
        <f t="shared" ref="I9:I28" si="0">E9*G9</f>
        <v>0</v>
      </c>
      <c r="J9" s="27"/>
      <c r="K9" s="28"/>
      <c r="L9" s="3"/>
    </row>
    <row r="10" spans="1:12">
      <c r="A10" s="11">
        <v>6089</v>
      </c>
      <c r="B10" s="12" t="s">
        <v>23</v>
      </c>
      <c r="C10" s="13">
        <v>3</v>
      </c>
      <c r="D10" s="13">
        <v>1</v>
      </c>
      <c r="E10" s="103"/>
      <c r="F10" s="103"/>
      <c r="G10" s="102">
        <v>12.59</v>
      </c>
      <c r="H10" s="102"/>
      <c r="I10" s="39">
        <f t="shared" si="0"/>
        <v>0</v>
      </c>
      <c r="J10" s="2"/>
      <c r="K10" s="3"/>
      <c r="L10" s="3"/>
    </row>
    <row r="11" spans="1:12">
      <c r="A11" s="11" t="s">
        <v>10</v>
      </c>
      <c r="B11" s="12" t="s">
        <v>24</v>
      </c>
      <c r="C11" s="13">
        <v>4</v>
      </c>
      <c r="D11" s="13">
        <v>50</v>
      </c>
      <c r="E11" s="103"/>
      <c r="F11" s="103"/>
      <c r="G11" s="102">
        <v>13.74</v>
      </c>
      <c r="H11" s="102"/>
      <c r="I11" s="39">
        <f t="shared" si="0"/>
        <v>0</v>
      </c>
      <c r="J11" s="2"/>
      <c r="K11" s="3"/>
      <c r="L11" s="3"/>
    </row>
    <row r="12" spans="1:12">
      <c r="A12" s="11">
        <v>9775</v>
      </c>
      <c r="B12" s="12" t="s">
        <v>30</v>
      </c>
      <c r="C12" s="13">
        <v>4</v>
      </c>
      <c r="D12" s="13">
        <v>125</v>
      </c>
      <c r="E12" s="103"/>
      <c r="F12" s="103"/>
      <c r="G12" s="102">
        <v>4.54</v>
      </c>
      <c r="H12" s="102"/>
      <c r="I12" s="39">
        <f t="shared" si="0"/>
        <v>0</v>
      </c>
      <c r="J12" s="2"/>
      <c r="K12" s="3"/>
      <c r="L12" s="3"/>
    </row>
    <row r="13" spans="1:12">
      <c r="A13" s="11" t="s">
        <v>11</v>
      </c>
      <c r="B13" s="12" t="s">
        <v>31</v>
      </c>
      <c r="C13" s="13">
        <v>4</v>
      </c>
      <c r="D13" s="13">
        <v>100</v>
      </c>
      <c r="E13" s="103"/>
      <c r="F13" s="103"/>
      <c r="G13" s="102">
        <v>5.69</v>
      </c>
      <c r="H13" s="102"/>
      <c r="I13" s="39">
        <f t="shared" si="0"/>
        <v>0</v>
      </c>
      <c r="J13" s="2"/>
      <c r="K13" s="3"/>
      <c r="L13" s="3"/>
    </row>
    <row r="14" spans="1:12">
      <c r="A14" s="11" t="s">
        <v>12</v>
      </c>
      <c r="B14" s="12" t="s">
        <v>41</v>
      </c>
      <c r="C14" s="13">
        <v>4</v>
      </c>
      <c r="D14" s="13">
        <v>100</v>
      </c>
      <c r="E14" s="103"/>
      <c r="F14" s="103"/>
      <c r="G14" s="102">
        <v>6.84</v>
      </c>
      <c r="H14" s="102"/>
      <c r="I14" s="39">
        <f t="shared" si="0"/>
        <v>0</v>
      </c>
      <c r="J14" s="2"/>
      <c r="K14" s="3"/>
      <c r="L14" s="3"/>
    </row>
    <row r="15" spans="1:12" ht="30">
      <c r="A15" s="11" t="s">
        <v>13</v>
      </c>
      <c r="B15" s="12" t="s">
        <v>32</v>
      </c>
      <c r="C15" s="13">
        <v>4</v>
      </c>
      <c r="D15" s="13">
        <v>50</v>
      </c>
      <c r="E15" s="103"/>
      <c r="F15" s="103"/>
      <c r="G15" s="102">
        <v>7.99</v>
      </c>
      <c r="H15" s="102"/>
      <c r="I15" s="39">
        <f t="shared" si="0"/>
        <v>0</v>
      </c>
      <c r="J15" s="2"/>
      <c r="K15" s="3"/>
      <c r="L15" s="3"/>
    </row>
    <row r="16" spans="1:12">
      <c r="A16" s="11">
        <v>1413</v>
      </c>
      <c r="B16" s="12" t="s">
        <v>33</v>
      </c>
      <c r="C16" s="13">
        <v>4</v>
      </c>
      <c r="D16" s="13">
        <v>25</v>
      </c>
      <c r="E16" s="103"/>
      <c r="F16" s="103"/>
      <c r="G16" s="102">
        <v>20.64</v>
      </c>
      <c r="H16" s="102"/>
      <c r="I16" s="39">
        <f t="shared" si="0"/>
        <v>0</v>
      </c>
      <c r="J16" s="2"/>
      <c r="K16" s="3"/>
      <c r="L16" s="3"/>
    </row>
    <row r="17" spans="1:12">
      <c r="A17" s="68">
        <v>2246</v>
      </c>
      <c r="B17" s="69" t="s">
        <v>38</v>
      </c>
      <c r="C17" s="13">
        <v>5</v>
      </c>
      <c r="D17" s="13">
        <v>25</v>
      </c>
      <c r="E17" s="103"/>
      <c r="F17" s="103"/>
      <c r="G17" s="102">
        <v>12.59</v>
      </c>
      <c r="H17" s="102"/>
      <c r="I17" s="39">
        <f t="shared" si="0"/>
        <v>0</v>
      </c>
      <c r="J17" s="2"/>
      <c r="K17" s="3"/>
      <c r="L17" s="3"/>
    </row>
    <row r="18" spans="1:12">
      <c r="A18" s="11" t="s">
        <v>14</v>
      </c>
      <c r="B18" s="12" t="s">
        <v>34</v>
      </c>
      <c r="C18" s="13">
        <v>5</v>
      </c>
      <c r="D18" s="13">
        <v>50</v>
      </c>
      <c r="E18" s="103"/>
      <c r="F18" s="103"/>
      <c r="G18" s="102">
        <v>11.21</v>
      </c>
      <c r="H18" s="102"/>
      <c r="I18" s="39">
        <f t="shared" si="0"/>
        <v>0</v>
      </c>
      <c r="J18" s="2"/>
      <c r="K18" s="3"/>
      <c r="L18" s="3"/>
    </row>
    <row r="19" spans="1:12">
      <c r="A19" s="11">
        <v>4525</v>
      </c>
      <c r="B19" s="12" t="s">
        <v>35</v>
      </c>
      <c r="C19" s="13">
        <v>5</v>
      </c>
      <c r="D19" s="13">
        <v>25</v>
      </c>
      <c r="E19" s="103"/>
      <c r="F19" s="103"/>
      <c r="G19" s="102">
        <v>34.44</v>
      </c>
      <c r="H19" s="102"/>
      <c r="I19" s="39">
        <f t="shared" si="0"/>
        <v>0</v>
      </c>
      <c r="J19" s="2"/>
      <c r="K19" s="3"/>
      <c r="L19" s="3"/>
    </row>
    <row r="20" spans="1:12">
      <c r="A20" s="11" t="s">
        <v>15</v>
      </c>
      <c r="B20" s="12" t="s">
        <v>36</v>
      </c>
      <c r="C20" s="13">
        <v>5</v>
      </c>
      <c r="D20" s="13">
        <v>30</v>
      </c>
      <c r="E20" s="103"/>
      <c r="F20" s="103"/>
      <c r="G20" s="102">
        <v>19.489999999999998</v>
      </c>
      <c r="H20" s="102"/>
      <c r="I20" s="39">
        <f t="shared" si="0"/>
        <v>0</v>
      </c>
      <c r="J20" s="2"/>
      <c r="K20" s="3"/>
      <c r="L20" s="3"/>
    </row>
    <row r="21" spans="1:12">
      <c r="A21" s="11" t="s">
        <v>16</v>
      </c>
      <c r="B21" s="12" t="s">
        <v>37</v>
      </c>
      <c r="C21" s="13">
        <v>5</v>
      </c>
      <c r="D21" s="13">
        <v>72</v>
      </c>
      <c r="E21" s="103"/>
      <c r="F21" s="103"/>
      <c r="G21" s="102">
        <v>6.84</v>
      </c>
      <c r="H21" s="102"/>
      <c r="I21" s="39">
        <f t="shared" si="0"/>
        <v>0</v>
      </c>
      <c r="J21" s="2"/>
      <c r="K21" s="3"/>
      <c r="L21" s="3"/>
    </row>
    <row r="22" spans="1:12">
      <c r="A22" s="11">
        <v>134</v>
      </c>
      <c r="B22" s="12" t="s">
        <v>42</v>
      </c>
      <c r="C22" s="13">
        <v>6</v>
      </c>
      <c r="D22" s="13">
        <v>100</v>
      </c>
      <c r="E22" s="103"/>
      <c r="F22" s="103"/>
      <c r="G22" s="102">
        <v>4.54</v>
      </c>
      <c r="H22" s="102"/>
      <c r="I22" s="39">
        <f t="shared" si="0"/>
        <v>0</v>
      </c>
      <c r="J22" s="2"/>
      <c r="K22" s="3"/>
      <c r="L22" s="3"/>
    </row>
    <row r="23" spans="1:12">
      <c r="A23" s="11" t="s">
        <v>17</v>
      </c>
      <c r="B23" s="12" t="s">
        <v>43</v>
      </c>
      <c r="C23" s="13">
        <v>6</v>
      </c>
      <c r="D23" s="13">
        <v>100</v>
      </c>
      <c r="E23" s="103"/>
      <c r="F23" s="103"/>
      <c r="G23" s="102">
        <v>3.39</v>
      </c>
      <c r="H23" s="102"/>
      <c r="I23" s="39">
        <f t="shared" si="0"/>
        <v>0</v>
      </c>
      <c r="J23" s="2"/>
      <c r="K23" s="3"/>
      <c r="L23" s="3"/>
    </row>
    <row r="24" spans="1:12">
      <c r="A24" s="15">
        <v>600</v>
      </c>
      <c r="B24" s="16" t="s">
        <v>44</v>
      </c>
      <c r="C24" s="17">
        <v>6</v>
      </c>
      <c r="D24" s="17">
        <v>50</v>
      </c>
      <c r="E24" s="103"/>
      <c r="F24" s="103"/>
      <c r="G24" s="102">
        <v>11.44</v>
      </c>
      <c r="H24" s="102"/>
      <c r="I24" s="39">
        <f>E24*G24</f>
        <v>0</v>
      </c>
      <c r="J24" s="2"/>
      <c r="K24" s="3"/>
      <c r="L24" s="3"/>
    </row>
    <row r="25" spans="1:12">
      <c r="A25" s="15">
        <v>3771</v>
      </c>
      <c r="B25" s="16" t="s">
        <v>45</v>
      </c>
      <c r="C25" s="17">
        <v>6</v>
      </c>
      <c r="D25" s="17">
        <v>50</v>
      </c>
      <c r="E25" s="103"/>
      <c r="F25" s="103"/>
      <c r="G25" s="102">
        <v>10.29</v>
      </c>
      <c r="H25" s="102"/>
      <c r="I25" s="39">
        <f t="shared" si="0"/>
        <v>0</v>
      </c>
      <c r="J25" s="2"/>
      <c r="K25" s="3"/>
      <c r="L25" s="3"/>
    </row>
    <row r="26" spans="1:12">
      <c r="A26" s="76">
        <v>3019</v>
      </c>
      <c r="B26" s="77" t="s">
        <v>61</v>
      </c>
      <c r="C26" s="88">
        <v>3</v>
      </c>
      <c r="D26" s="73">
        <v>25</v>
      </c>
      <c r="E26" s="103"/>
      <c r="F26" s="103"/>
      <c r="G26" s="102">
        <v>30.47</v>
      </c>
      <c r="H26" s="102"/>
      <c r="I26" s="39">
        <f t="shared" si="0"/>
        <v>0</v>
      </c>
      <c r="J26" s="2"/>
      <c r="K26" s="3"/>
      <c r="L26" s="3"/>
    </row>
    <row r="27" spans="1:12" ht="30">
      <c r="A27" s="86">
        <v>3000</v>
      </c>
      <c r="B27" s="87" t="s">
        <v>64</v>
      </c>
      <c r="C27" s="89">
        <v>3</v>
      </c>
      <c r="D27" s="80">
        <v>50</v>
      </c>
      <c r="E27" s="113"/>
      <c r="F27" s="114"/>
      <c r="G27" s="115">
        <v>13.8</v>
      </c>
      <c r="H27" s="116"/>
      <c r="I27" s="39">
        <f t="shared" si="0"/>
        <v>0</v>
      </c>
      <c r="J27" s="2"/>
      <c r="K27" s="3"/>
      <c r="L27" s="3"/>
    </row>
    <row r="28" spans="1:12" ht="15.75" thickBot="1">
      <c r="A28" s="78" t="s">
        <v>62</v>
      </c>
      <c r="B28" s="79" t="s">
        <v>63</v>
      </c>
      <c r="C28" s="90">
        <v>3</v>
      </c>
      <c r="D28" s="74">
        <v>100</v>
      </c>
      <c r="E28" s="104"/>
      <c r="F28" s="104"/>
      <c r="G28" s="101">
        <v>11.21</v>
      </c>
      <c r="H28" s="101"/>
      <c r="I28" s="40">
        <f t="shared" si="0"/>
        <v>0</v>
      </c>
      <c r="J28" s="2"/>
      <c r="K28" s="3"/>
      <c r="L28" s="3"/>
    </row>
    <row r="29" spans="1:12" ht="54.75" thickBot="1">
      <c r="A29" s="5" t="s">
        <v>47</v>
      </c>
      <c r="B29" s="6" t="s">
        <v>26</v>
      </c>
      <c r="C29" s="7" t="s">
        <v>40</v>
      </c>
      <c r="D29" s="7" t="s">
        <v>39</v>
      </c>
      <c r="E29" s="7" t="s">
        <v>27</v>
      </c>
      <c r="F29" s="7" t="s">
        <v>48</v>
      </c>
      <c r="G29" s="7" t="s">
        <v>49</v>
      </c>
      <c r="H29" s="7" t="s">
        <v>50</v>
      </c>
      <c r="I29" s="33" t="s">
        <v>28</v>
      </c>
    </row>
    <row r="30" spans="1:12" ht="19.899999999999999" customHeight="1">
      <c r="A30" s="8" t="s">
        <v>60</v>
      </c>
      <c r="B30" s="9" t="s">
        <v>18</v>
      </c>
      <c r="C30" s="75">
        <v>1</v>
      </c>
      <c r="D30" s="10" t="s">
        <v>2</v>
      </c>
      <c r="E30" s="75">
        <v>1</v>
      </c>
      <c r="F30" s="75"/>
      <c r="G30" s="75"/>
      <c r="H30" s="70">
        <v>24.94</v>
      </c>
      <c r="I30" s="34">
        <f>F30*H30</f>
        <v>0</v>
      </c>
    </row>
    <row r="31" spans="1:12" ht="19.899999999999999" customHeight="1">
      <c r="A31" s="81" t="s">
        <v>57</v>
      </c>
      <c r="B31" s="82" t="s">
        <v>58</v>
      </c>
      <c r="C31" s="91">
        <v>1</v>
      </c>
      <c r="D31" s="84" t="s">
        <v>59</v>
      </c>
      <c r="E31" s="83">
        <v>1</v>
      </c>
      <c r="F31" s="83"/>
      <c r="G31" s="83"/>
      <c r="H31" s="85">
        <v>24.94</v>
      </c>
      <c r="I31" s="35">
        <f t="shared" ref="I31:I38" si="1">F31*H31</f>
        <v>0</v>
      </c>
    </row>
    <row r="32" spans="1:12" ht="19.899999999999999" customHeight="1">
      <c r="A32" s="76">
        <v>78669</v>
      </c>
      <c r="B32" s="77" t="s">
        <v>19</v>
      </c>
      <c r="C32" s="73">
        <v>2</v>
      </c>
      <c r="D32" s="73" t="s">
        <v>3</v>
      </c>
      <c r="E32" s="73">
        <v>2</v>
      </c>
      <c r="F32" s="14"/>
      <c r="G32" s="14"/>
      <c r="H32" s="72">
        <v>64.33</v>
      </c>
      <c r="I32" s="35">
        <f t="shared" si="1"/>
        <v>0</v>
      </c>
    </row>
    <row r="33" spans="1:12" ht="19.899999999999999" customHeight="1">
      <c r="A33" s="76">
        <v>88669</v>
      </c>
      <c r="B33" s="77" t="s">
        <v>20</v>
      </c>
      <c r="C33" s="73">
        <v>2</v>
      </c>
      <c r="D33" s="73" t="s">
        <v>4</v>
      </c>
      <c r="E33" s="73">
        <v>2</v>
      </c>
      <c r="F33" s="14"/>
      <c r="G33" s="14"/>
      <c r="H33" s="72">
        <v>64.33</v>
      </c>
      <c r="I33" s="35">
        <f t="shared" si="1"/>
        <v>0</v>
      </c>
    </row>
    <row r="34" spans="1:12" ht="19.899999999999999" customHeight="1">
      <c r="A34" s="106" t="s">
        <v>5</v>
      </c>
      <c r="B34" s="107" t="s">
        <v>21</v>
      </c>
      <c r="C34" s="103">
        <v>1</v>
      </c>
      <c r="D34" s="73" t="s">
        <v>0</v>
      </c>
      <c r="E34" s="103">
        <v>1</v>
      </c>
      <c r="F34" s="14"/>
      <c r="G34" s="14"/>
      <c r="H34" s="72">
        <v>10.06</v>
      </c>
      <c r="I34" s="35">
        <f t="shared" si="1"/>
        <v>0</v>
      </c>
    </row>
    <row r="35" spans="1:12" ht="19.899999999999999" customHeight="1">
      <c r="A35" s="106"/>
      <c r="B35" s="107"/>
      <c r="C35" s="103"/>
      <c r="D35" s="73" t="s">
        <v>1</v>
      </c>
      <c r="E35" s="103"/>
      <c r="F35" s="14"/>
      <c r="G35" s="14"/>
      <c r="H35" s="72">
        <v>12.36</v>
      </c>
      <c r="I35" s="35">
        <f t="shared" si="1"/>
        <v>0</v>
      </c>
    </row>
    <row r="36" spans="1:12" ht="19.899999999999999" customHeight="1">
      <c r="A36" s="106" t="s">
        <v>6</v>
      </c>
      <c r="B36" s="107" t="s">
        <v>22</v>
      </c>
      <c r="C36" s="103">
        <v>2</v>
      </c>
      <c r="D36" s="73" t="s">
        <v>7</v>
      </c>
      <c r="E36" s="110">
        <v>2</v>
      </c>
      <c r="F36" s="14"/>
      <c r="G36" s="14"/>
      <c r="H36" s="72">
        <v>15.81</v>
      </c>
      <c r="I36" s="35">
        <f t="shared" si="1"/>
        <v>0</v>
      </c>
    </row>
    <row r="37" spans="1:12" ht="19.899999999999999" customHeight="1">
      <c r="A37" s="106"/>
      <c r="B37" s="107"/>
      <c r="C37" s="103"/>
      <c r="D37" s="73" t="s">
        <v>1</v>
      </c>
      <c r="E37" s="111"/>
      <c r="F37" s="14"/>
      <c r="G37" s="14"/>
      <c r="H37" s="72">
        <v>16.96</v>
      </c>
      <c r="I37" s="35">
        <f t="shared" si="1"/>
        <v>0</v>
      </c>
    </row>
    <row r="38" spans="1:12" ht="19.899999999999999" customHeight="1" thickBot="1">
      <c r="A38" s="108"/>
      <c r="B38" s="109"/>
      <c r="C38" s="104"/>
      <c r="D38" s="74" t="s">
        <v>8</v>
      </c>
      <c r="E38" s="112"/>
      <c r="F38" s="18"/>
      <c r="G38" s="18"/>
      <c r="H38" s="71">
        <v>20.41</v>
      </c>
      <c r="I38" s="36">
        <f t="shared" si="1"/>
        <v>0</v>
      </c>
    </row>
    <row r="39" spans="1:12" ht="10.9" customHeight="1" thickBot="1">
      <c r="A39" s="41"/>
      <c r="B39" s="42"/>
      <c r="C39" s="43"/>
      <c r="D39" s="43"/>
      <c r="E39" s="43"/>
      <c r="F39" s="44"/>
      <c r="G39" s="44"/>
      <c r="H39" s="45"/>
      <c r="I39" s="46"/>
      <c r="J39" s="24"/>
    </row>
    <row r="40" spans="1:12" ht="25.15" customHeight="1" thickTop="1" thickBot="1">
      <c r="A40" s="47"/>
      <c r="B40" s="48"/>
      <c r="C40" s="49"/>
      <c r="D40" s="49"/>
      <c r="E40" s="49"/>
      <c r="F40" s="93" t="s">
        <v>52</v>
      </c>
      <c r="G40" s="93"/>
      <c r="H40" s="93"/>
      <c r="I40" s="50">
        <f>SUM(I8:I28)+SUM(I30:I38)</f>
        <v>0</v>
      </c>
      <c r="J40" s="24"/>
    </row>
    <row r="41" spans="1:12" ht="19.899999999999999" customHeight="1" thickTop="1">
      <c r="A41" s="19"/>
      <c r="B41" s="20"/>
      <c r="C41" s="21"/>
      <c r="D41" s="21"/>
      <c r="E41" s="21"/>
      <c r="F41" s="94" t="s">
        <v>53</v>
      </c>
      <c r="G41" s="94"/>
      <c r="H41" s="94"/>
      <c r="I41" s="37"/>
      <c r="J41" s="24"/>
    </row>
    <row r="42" spans="1:12" ht="19.899999999999999" customHeight="1">
      <c r="A42" s="63" t="s">
        <v>56</v>
      </c>
      <c r="B42" s="54"/>
      <c r="C42" s="54"/>
      <c r="D42" s="53"/>
      <c r="E42" s="21"/>
      <c r="F42" s="67"/>
      <c r="G42" s="67"/>
      <c r="H42" s="67"/>
      <c r="I42" s="37"/>
      <c r="J42" s="24"/>
    </row>
    <row r="43" spans="1:12" ht="7.9" customHeight="1">
      <c r="A43" s="19"/>
      <c r="B43" s="20"/>
      <c r="C43" s="21"/>
      <c r="D43" s="21"/>
      <c r="E43" s="21"/>
      <c r="F43" s="67"/>
      <c r="G43" s="67"/>
      <c r="H43" s="67"/>
      <c r="I43" s="37"/>
      <c r="J43" s="24"/>
    </row>
    <row r="44" spans="1:12" ht="19.899999999999999" customHeight="1">
      <c r="A44" s="63" t="s">
        <v>54</v>
      </c>
      <c r="B44" s="54"/>
      <c r="C44" s="54"/>
      <c r="D44" s="54"/>
      <c r="E44" s="55"/>
      <c r="F44" s="21"/>
      <c r="G44" s="21"/>
      <c r="H44" s="22"/>
      <c r="I44" s="22"/>
      <c r="J44" s="23"/>
      <c r="K44" s="37"/>
      <c r="L44" s="24"/>
    </row>
    <row r="45" spans="1:12" s="66" customFormat="1" ht="7.9" customHeight="1">
      <c r="A45" s="63"/>
      <c r="B45" s="53"/>
      <c r="C45" s="53"/>
      <c r="D45" s="53"/>
      <c r="E45" s="21"/>
      <c r="F45" s="21"/>
      <c r="G45" s="21"/>
      <c r="H45" s="22"/>
      <c r="I45" s="22"/>
      <c r="J45" s="23"/>
      <c r="K45" s="37"/>
      <c r="L45" s="24"/>
    </row>
    <row r="46" spans="1:12" ht="19.899999999999999" customHeight="1">
      <c r="A46" s="92" t="s">
        <v>55</v>
      </c>
      <c r="B46" s="54"/>
      <c r="C46" s="64"/>
      <c r="D46" s="65"/>
      <c r="E46" s="55"/>
      <c r="F46" s="55"/>
      <c r="G46" s="55"/>
      <c r="H46" s="57"/>
      <c r="I46" s="22"/>
      <c r="J46" s="23"/>
      <c r="K46" s="37"/>
      <c r="L46" s="24"/>
    </row>
    <row r="47" spans="1:12" ht="27" customHeight="1">
      <c r="A47" s="92"/>
      <c r="B47" s="59"/>
      <c r="C47" s="60"/>
      <c r="D47" s="61"/>
      <c r="E47" s="62"/>
      <c r="F47" s="55"/>
      <c r="G47" s="55"/>
      <c r="H47" s="57"/>
      <c r="I47" s="22"/>
      <c r="J47" s="23"/>
      <c r="K47" s="37"/>
      <c r="L47" s="24"/>
    </row>
    <row r="48" spans="1:12" ht="16.149999999999999" customHeight="1">
      <c r="A48" s="56"/>
      <c r="B48" s="59"/>
      <c r="C48" s="60"/>
      <c r="D48" s="61"/>
      <c r="E48" s="62"/>
      <c r="F48" s="21"/>
      <c r="G48" s="21"/>
      <c r="H48" s="22"/>
      <c r="I48" s="22"/>
      <c r="J48" s="23"/>
      <c r="K48" s="37"/>
      <c r="L48" s="24"/>
    </row>
    <row r="49" spans="1:10" ht="15" customHeight="1">
      <c r="A49" s="58"/>
      <c r="B49" s="95"/>
      <c r="C49" s="95"/>
      <c r="D49" s="95"/>
      <c r="E49" s="95"/>
      <c r="F49" s="95"/>
      <c r="G49" s="95"/>
      <c r="H49" s="95"/>
      <c r="I49" s="37"/>
      <c r="J49" s="24"/>
    </row>
    <row r="50" spans="1:10" ht="19.899999999999999" customHeight="1">
      <c r="A50" s="19"/>
      <c r="B50" s="20"/>
      <c r="C50" s="21"/>
      <c r="D50" s="21"/>
      <c r="E50" s="21"/>
      <c r="F50" s="22"/>
      <c r="G50" s="22"/>
      <c r="H50" s="23"/>
      <c r="I50" s="37"/>
      <c r="J50" s="24"/>
    </row>
    <row r="51" spans="1:10" ht="19.899999999999999" customHeight="1">
      <c r="A51" s="19"/>
      <c r="B51" s="20"/>
      <c r="C51" s="21"/>
      <c r="D51" s="21"/>
      <c r="E51" s="21"/>
      <c r="F51" s="22"/>
      <c r="G51" s="22"/>
      <c r="H51" s="23"/>
      <c r="I51" s="37"/>
      <c r="J51" s="24"/>
    </row>
    <row r="52" spans="1:10" ht="19.899999999999999" customHeight="1">
      <c r="A52" s="19"/>
      <c r="B52" s="20"/>
      <c r="C52" s="21"/>
      <c r="D52" s="21"/>
      <c r="E52" s="21"/>
      <c r="F52" s="22"/>
      <c r="G52" s="22"/>
      <c r="H52" s="23"/>
      <c r="I52" s="37"/>
      <c r="J52" s="24"/>
    </row>
    <row r="53" spans="1:10" ht="19.899999999999999" customHeight="1">
      <c r="A53" s="19"/>
      <c r="B53" s="20"/>
      <c r="C53" s="21"/>
      <c r="D53" s="21"/>
      <c r="E53" s="21"/>
      <c r="F53" s="22"/>
      <c r="G53" s="22"/>
      <c r="H53" s="23"/>
      <c r="I53" s="37"/>
      <c r="J53" s="24"/>
    </row>
    <row r="54" spans="1:10" ht="19.899999999999999" customHeight="1">
      <c r="A54" s="19"/>
      <c r="B54" s="20"/>
      <c r="C54" s="21"/>
      <c r="D54" s="21"/>
      <c r="E54" s="21"/>
      <c r="F54" s="22"/>
      <c r="G54" s="22"/>
      <c r="H54" s="23"/>
      <c r="I54" s="37"/>
      <c r="J54" s="24"/>
    </row>
    <row r="55" spans="1:10" ht="19.899999999999999" customHeight="1">
      <c r="A55" s="19"/>
      <c r="B55" s="20"/>
      <c r="C55" s="21"/>
      <c r="D55" s="21"/>
      <c r="E55" s="21"/>
      <c r="F55" s="22"/>
      <c r="G55" s="22"/>
      <c r="H55" s="23"/>
      <c r="I55" s="37"/>
      <c r="J55" s="24"/>
    </row>
    <row r="56" spans="1:10" ht="19.899999999999999" customHeight="1">
      <c r="A56" s="19"/>
      <c r="B56" s="20"/>
      <c r="C56" s="21"/>
      <c r="D56" s="21"/>
      <c r="E56" s="21"/>
      <c r="F56" s="22"/>
      <c r="G56" s="22"/>
      <c r="H56" s="23"/>
      <c r="I56" s="37"/>
      <c r="J56" s="24"/>
    </row>
    <row r="57" spans="1:10" ht="19.899999999999999" customHeight="1">
      <c r="A57" s="19"/>
      <c r="B57" s="20"/>
      <c r="C57" s="21"/>
      <c r="D57" s="21"/>
      <c r="E57" s="21"/>
      <c r="F57" s="22"/>
      <c r="G57" s="22"/>
      <c r="H57" s="23"/>
      <c r="I57" s="37"/>
      <c r="J57" s="24"/>
    </row>
  </sheetData>
  <mergeCells count="58">
    <mergeCell ref="G24:H24"/>
    <mergeCell ref="E25:F25"/>
    <mergeCell ref="G25:H25"/>
    <mergeCell ref="E27:F27"/>
    <mergeCell ref="G27:H27"/>
    <mergeCell ref="G10:H10"/>
    <mergeCell ref="G9:H9"/>
    <mergeCell ref="C34:C35"/>
    <mergeCell ref="C36:C38"/>
    <mergeCell ref="A34:A35"/>
    <mergeCell ref="B34:B35"/>
    <mergeCell ref="A36:A38"/>
    <mergeCell ref="B36:B38"/>
    <mergeCell ref="E11:F11"/>
    <mergeCell ref="E12:F12"/>
    <mergeCell ref="E13:F13"/>
    <mergeCell ref="E14:F14"/>
    <mergeCell ref="G12:H12"/>
    <mergeCell ref="G11:H11"/>
    <mergeCell ref="E34:E35"/>
    <mergeCell ref="E36:E38"/>
    <mergeCell ref="E22:F22"/>
    <mergeCell ref="E23:F23"/>
    <mergeCell ref="E26:F26"/>
    <mergeCell ref="E28:F28"/>
    <mergeCell ref="E7:F7"/>
    <mergeCell ref="E8:F8"/>
    <mergeCell ref="E9:F9"/>
    <mergeCell ref="E10:F10"/>
    <mergeCell ref="E15:F15"/>
    <mergeCell ref="E16:F16"/>
    <mergeCell ref="E17:F17"/>
    <mergeCell ref="E18:F18"/>
    <mergeCell ref="E19:F19"/>
    <mergeCell ref="E20:F20"/>
    <mergeCell ref="E21:F21"/>
    <mergeCell ref="E24:F24"/>
    <mergeCell ref="G17:H17"/>
    <mergeCell ref="G16:H16"/>
    <mergeCell ref="G15:H15"/>
    <mergeCell ref="G14:H14"/>
    <mergeCell ref="G13:H13"/>
    <mergeCell ref="A46:A47"/>
    <mergeCell ref="F40:H40"/>
    <mergeCell ref="F41:H41"/>
    <mergeCell ref="B49:H49"/>
    <mergeCell ref="A1:C2"/>
    <mergeCell ref="A3:C4"/>
    <mergeCell ref="G7:H7"/>
    <mergeCell ref="G8:H8"/>
    <mergeCell ref="G28:H28"/>
    <mergeCell ref="G26:H26"/>
    <mergeCell ref="G23:H23"/>
    <mergeCell ref="G22:H22"/>
    <mergeCell ref="G21:H21"/>
    <mergeCell ref="G20:H20"/>
    <mergeCell ref="G19:H19"/>
    <mergeCell ref="G18:H18"/>
  </mergeCells>
  <pageMargins left="0.7" right="0.7" top="0.75" bottom="0.75" header="0.3" footer="0.3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Francis</dc:creator>
  <cp:lastModifiedBy>Jordan Morin</cp:lastModifiedBy>
  <cp:lastPrinted>2019-05-23T19:50:45Z</cp:lastPrinted>
  <dcterms:created xsi:type="dcterms:W3CDTF">2019-05-22T13:28:13Z</dcterms:created>
  <dcterms:modified xsi:type="dcterms:W3CDTF">2019-09-06T19:12:23Z</dcterms:modified>
</cp:coreProperties>
</file>